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<sst xmlns="http://schemas.openxmlformats.org/spreadsheetml/2006/main" count="29" uniqueCount="29">
  <si>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2024年枣阳市司法局招聘以钱养事工作人员综合成绩表</t>
  </si>
  <si>
    <t>准考证号</t>
  </si>
  <si>
    <t>姓名</t>
  </si>
  <si>
    <t>笔试分数</t>
  </si>
  <si>
    <t>笔试折后分</t>
  </si>
  <si>
    <t>面试分数</t>
  </si>
  <si>
    <t>面试折后分</t>
  </si>
  <si>
    <t>总成绩</t>
  </si>
  <si>
    <t>名次</t>
  </si>
  <si>
    <t>SF032</t>
  </si>
  <si>
    <t>李鹏飞</t>
  </si>
  <si>
    <t>SF040</t>
  </si>
  <si>
    <t>王寅旭</t>
  </si>
  <si>
    <t>SF021</t>
  </si>
  <si>
    <t>李瑞雪</t>
  </si>
  <si>
    <t>SF023</t>
  </si>
  <si>
    <t>孙华越</t>
  </si>
  <si>
    <t>SF055</t>
  </si>
  <si>
    <t>张莹君</t>
  </si>
  <si>
    <t>SF035</t>
  </si>
  <si>
    <t>李艳玲</t>
  </si>
  <si>
    <t>SF016</t>
  </si>
  <si>
    <t>赵梦琴</t>
  </si>
  <si>
    <t>SF025</t>
  </si>
  <si>
    <t>陈越</t>
  </si>
  <si>
    <t>SF022</t>
  </si>
  <si>
    <t>陈秋云</t>
  </si>
  <si>
    <t>SF060</t>
  </si>
  <si>
    <t>秦华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</si>
</sst>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4"/>
  <sheetViews>
    <sheetView tabSelected="1" workbookViewId="0">
      <selection activeCell="D4" sqref="D4"/>
    </sheetView>
  </sheetViews>
  <sheetFormatPr defaultColWidth="10" defaultRowHeight="15.6" outlineLevelCol="7"/>
  <cols>
    <col min="1" max="1" width="13.8888888888889" style="1" customWidth="1"/>
    <col min="2" max="2" width="14.5555555555556" style="1" customWidth="1"/>
    <col min="3" max="3" width="13.5555555555556" style="2" customWidth="1"/>
    <col min="4" max="4" width="12.6666666666667" style="2" customWidth="1"/>
    <col min="5" max="5" width="12.2222222222222" style="2" customWidth="1"/>
    <col min="6" max="6" width="14.6666666666667" style="1" customWidth="1"/>
    <col min="7" max="16384" width="10" style="1"/>
  </cols>
  <sheetData>
    <row r="1" s="1" customFormat="1" ht="60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7.95" customHeight="1" spans="1:8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</row>
    <row r="3" s="1" customFormat="1" ht="17.4" spans="1:8">
      <c r="A3" s="7" t="s">
        <v>9</v>
      </c>
      <c r="B3" s="7" t="s">
        <v>10</v>
      </c>
      <c r="C3" s="7">
        <v>61</v>
      </c>
      <c r="D3" s="7">
        <f t="shared" ref="D3:D12" si="0">C3*0.4</f>
        <v>24.4</v>
      </c>
      <c r="E3" s="7">
        <v>83.1</v>
      </c>
      <c r="F3" s="7">
        <f t="shared" ref="F3:F12" si="1">E3*0.6</f>
        <v>49.86</v>
      </c>
      <c r="G3" s="7">
        <f t="shared" ref="G3:G12" si="2">D3+F3</f>
        <v>74.26</v>
      </c>
      <c r="H3" s="7">
        <v>1</v>
      </c>
    </row>
    <row r="4" s="1" customFormat="1" ht="17.4" spans="1:8">
      <c r="A4" s="7" t="s">
        <v>11</v>
      </c>
      <c r="B4" s="7" t="s">
        <v>12</v>
      </c>
      <c r="C4" s="7">
        <v>52</v>
      </c>
      <c r="D4" s="7">
        <f t="shared" si="0"/>
        <v>20.8</v>
      </c>
      <c r="E4" s="7">
        <v>85</v>
      </c>
      <c r="F4" s="7">
        <f t="shared" si="1"/>
        <v>51</v>
      </c>
      <c r="G4" s="7">
        <f t="shared" si="2"/>
        <v>71.8</v>
      </c>
      <c r="H4" s="7">
        <v>2</v>
      </c>
    </row>
    <row r="5" s="1" customFormat="1" ht="17.4" spans="1:8">
      <c r="A5" s="7" t="s">
        <v>13</v>
      </c>
      <c r="B5" s="7" t="s">
        <v>14</v>
      </c>
      <c r="C5" s="7">
        <v>60</v>
      </c>
      <c r="D5" s="7">
        <f t="shared" si="0"/>
        <v>24</v>
      </c>
      <c r="E5" s="7">
        <v>77.6</v>
      </c>
      <c r="F5" s="7">
        <f t="shared" si="1"/>
        <v>46.56</v>
      </c>
      <c r="G5" s="7">
        <f t="shared" si="2"/>
        <v>70.56</v>
      </c>
      <c r="H5" s="7">
        <v>3</v>
      </c>
    </row>
    <row r="6" s="1" customFormat="1" ht="17.4" spans="1:8">
      <c r="A6" s="8" t="s">
        <v>15</v>
      </c>
      <c r="B6" s="8" t="s">
        <v>16</v>
      </c>
      <c r="C6" s="8">
        <v>52</v>
      </c>
      <c r="D6" s="8">
        <f t="shared" si="0"/>
        <v>20.8</v>
      </c>
      <c r="E6" s="8">
        <v>79.4</v>
      </c>
      <c r="F6" s="8">
        <f t="shared" si="1"/>
        <v>47.64</v>
      </c>
      <c r="G6" s="8">
        <f t="shared" si="2"/>
        <v>68.44</v>
      </c>
      <c r="H6" s="8">
        <v>4</v>
      </c>
    </row>
    <row r="7" s="1" customFormat="1" ht="17.4" spans="1:8">
      <c r="A7" s="8" t="s">
        <v>17</v>
      </c>
      <c r="B7" s="8" t="s">
        <v>18</v>
      </c>
      <c r="C7" s="8">
        <v>54</v>
      </c>
      <c r="D7" s="8">
        <f t="shared" si="0"/>
        <v>21.6</v>
      </c>
      <c r="E7" s="9">
        <v>78</v>
      </c>
      <c r="F7" s="10">
        <f t="shared" si="1"/>
        <v>46.8</v>
      </c>
      <c r="G7" s="10">
        <f t="shared" si="2"/>
        <v>68.4</v>
      </c>
      <c r="H7" s="8">
        <v>5</v>
      </c>
    </row>
    <row r="8" s="1" customFormat="1" ht="17.4" spans="1:8">
      <c r="A8" s="8" t="s">
        <v>19</v>
      </c>
      <c r="B8" s="8" t="s">
        <v>20</v>
      </c>
      <c r="C8" s="8">
        <v>58</v>
      </c>
      <c r="D8" s="8">
        <f t="shared" si="0"/>
        <v>23.2</v>
      </c>
      <c r="E8" s="8">
        <v>72.4</v>
      </c>
      <c r="F8" s="8">
        <f t="shared" si="1"/>
        <v>43.44</v>
      </c>
      <c r="G8" s="8">
        <f t="shared" si="2"/>
        <v>66.64</v>
      </c>
      <c r="H8" s="8">
        <v>6</v>
      </c>
    </row>
    <row r="9" s="1" customFormat="1" ht="17.4" spans="1:8">
      <c r="A9" s="8" t="s">
        <v>21</v>
      </c>
      <c r="B9" s="8" t="s">
        <v>22</v>
      </c>
      <c r="C9" s="8">
        <v>52</v>
      </c>
      <c r="D9" s="8">
        <f t="shared" si="0"/>
        <v>20.8</v>
      </c>
      <c r="E9" s="8">
        <v>76.4</v>
      </c>
      <c r="F9" s="8">
        <f t="shared" si="1"/>
        <v>45.84</v>
      </c>
      <c r="G9" s="8">
        <f t="shared" si="2"/>
        <v>66.64</v>
      </c>
      <c r="H9" s="8">
        <v>6</v>
      </c>
    </row>
    <row r="10" s="1" customFormat="1" ht="17.4" spans="1:8">
      <c r="A10" s="8" t="s">
        <v>23</v>
      </c>
      <c r="B10" s="8" t="s">
        <v>24</v>
      </c>
      <c r="C10" s="8">
        <v>52</v>
      </c>
      <c r="D10" s="8">
        <f t="shared" si="0"/>
        <v>20.8</v>
      </c>
      <c r="E10" s="8">
        <v>74.8</v>
      </c>
      <c r="F10" s="8">
        <f t="shared" si="1"/>
        <v>44.88</v>
      </c>
      <c r="G10" s="8">
        <f t="shared" si="2"/>
        <v>65.68</v>
      </c>
      <c r="H10" s="8">
        <v>8</v>
      </c>
    </row>
    <row r="11" s="1" customFormat="1" ht="17.4" spans="1:8">
      <c r="A11" s="8" t="s">
        <v>25</v>
      </c>
      <c r="B11" s="8" t="s">
        <v>26</v>
      </c>
      <c r="C11" s="8">
        <v>52</v>
      </c>
      <c r="D11" s="8">
        <f t="shared" si="0"/>
        <v>20.8</v>
      </c>
      <c r="E11" s="8">
        <v>71.8</v>
      </c>
      <c r="F11" s="8">
        <f t="shared" si="1"/>
        <v>43.08</v>
      </c>
      <c r="G11" s="8">
        <f t="shared" si="2"/>
        <v>63.88</v>
      </c>
      <c r="H11" s="8">
        <v>9</v>
      </c>
    </row>
    <row r="12" s="1" customFormat="1" ht="17.4" spans="1:8">
      <c r="A12" s="8" t="s">
        <v>27</v>
      </c>
      <c r="B12" s="8" t="s">
        <v>28</v>
      </c>
      <c r="C12" s="8">
        <v>52</v>
      </c>
      <c r="D12" s="8">
        <f t="shared" si="0"/>
        <v>20.8</v>
      </c>
      <c r="E12" s="8">
        <v>71.2</v>
      </c>
      <c r="F12" s="8">
        <f t="shared" si="1"/>
        <v>42.72</v>
      </c>
      <c r="G12" s="8">
        <f t="shared" si="2"/>
        <v>63.52</v>
      </c>
      <c r="H12" s="8">
        <v>10</v>
      </c>
    </row>
    <row r="24" ht="22.05" customHeight="1"/>
  </sheetData>
  <mergeCells count="1">
    <mergeCell ref="A1:H1"/>
  </mergeCells>
  <pageMargins left="0.7" right="0.7" top="0.75" bottom="0.75" header="0.3" footer="0.3"/>
  <pageSetup paperSize="9" scale="8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</dc:creator>
  <cp:lastModifiedBy>Restart~豆</cp:lastModifiedBy>
  <dcterms:created xsi:type="dcterms:W3CDTF">2023-05-12T11:15:00Z</dcterms:created>
  <dcterms:modified xsi:type="dcterms:W3CDTF">2024-10-28T02:35:57Z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A768AD8C51C94685AEC886BC97C5BA1F_12</vt:lpwstr>
  </property>
</Properties>
</file>